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gistro" sheetId="1" r:id="rId1"/>
    <sheet name="Matrice" sheetId="2" r:id="rId2"/>
    <sheet name="Scale" sheetId="3" r:id="rId3"/>
    <sheet name="Istruzioni" sheetId="4" r:id="rId4"/>
  </sheets>
  <definedNames>
    <definedName name="_xlnm.Print_Titles" localSheetId="0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Rifacimento dell'e-commerce (esempio)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45" customHeight="1">
      <c r="A6" s="13">
        <f>IF(B6="","","R-"&amp;(ROW()-5))</f>
      </c>
      <c r="B6" s="6" t="inlineStr">
        <is>
          <t xml:space="preserve">Testi e foto dei prodotti in ritardo</t>
        </is>
      </c>
      <c r="C6" s="6" t="inlineStr">
        <is>
          <t xml:space="preserve">Il cliente deve preparare 120 schede prodotto; se le consegna dopo l'inizio del collaudo, il go-live slitta di due settimane.</t>
        </is>
      </c>
      <c r="D6" s="5" t="inlineStr">
        <is>
          <t xml:space="preserve">Cliente</t>
        </is>
      </c>
      <c r="E6" s="5" t="inlineStr">
        <is>
          <t xml:space="preserve">Chiara Rossi</t>
        </is>
      </c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Consegne in tre lotti con date concordate; promemoria settimanale; schede segnaposto per non fermare lo sviluppo.</t>
        </is>
      </c>
      <c r="L6" s="6" t="inlineStr">
        <is>
          <t xml:space="preserve">Calendario delle consegne dei contenuti</t>
        </is>
      </c>
      <c r="M6" s="5" t="inlineStr">
        <is>
          <t xml:space="preserve">In mitigazione</t>
        </is>
      </c>
      <c r="N6" s="8">
        <f>TODAY()+7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Integrazione con il gestionale di magazzino più lunga del previsto</t>
        </is>
      </c>
      <c r="C7" s="6" t="inlineStr">
        <is>
          <t xml:space="preserve">Le API del gestionale non sono documentate; se l'integrazione richiede più di 6 giorni, si consuma il margine del collaudo.</t>
        </is>
      </c>
      <c r="D7" s="5" t="inlineStr">
        <is>
          <t xml:space="preserve">Tecnico</t>
        </is>
      </c>
      <c r="E7" s="5" t="inlineStr">
        <is>
          <t xml:space="preserve">Luca Bianchi</t>
        </is>
      </c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Prototipo dell'integrazione nella prima settimana di sviluppo, con un ordine vero di prova.</t>
        </is>
      </c>
      <c r="L7" s="6" t="inlineStr">
        <is>
          <t xml:space="preserve">Prototipo integrazione magazzino</t>
        </is>
      </c>
      <c r="M7" s="5" t="inlineStr">
        <is>
          <t xml:space="preserve">In mitigazione</t>
        </is>
      </c>
      <c r="N7" s="8">
        <f>TODAY()-3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Requisiti di accessibilità scoperti a fine progetto</t>
        </is>
      </c>
      <c r="C8" s="6" t="inlineStr">
        <is>
          <t xml:space="preserve">Dal 28 giugno 2025 l'European Accessibility Act vale anche per gli e-commerce; se lo verifichiamo solo al collaudo, si rifanno pagine già approvate.</t>
        </is>
      </c>
      <c r="D8" s="5" t="inlineStr">
        <is>
          <t xml:space="preserve">Normativo</t>
        </is>
      </c>
      <c r="E8" s="5" t="inlineStr">
        <is>
          <t xml:space="preserve">Sara Conti</t>
        </is>
      </c>
      <c r="F8" s="7">
        <v>2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Verifica di contrasto, tastiera e lettori di schermo già sui wireframe e sul design.</t>
        </is>
      </c>
      <c r="L8" s="6" t="inlineStr">
        <is>
          <t xml:space="preserve">Revisione di accessibilità del design</t>
        </is>
      </c>
      <c r="M8" s="5" t="inlineStr">
        <is>
          <t xml:space="preserve">Identificato</t>
        </is>
      </c>
      <c r="N8" s="8">
        <f>TODAY()+14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Sviluppatore senior assente per due settimane</t>
        </is>
      </c>
      <c r="C9" s="6" t="inlineStr">
        <is>
          <t xml:space="preserve">Le ferie di agosto cadono durante lo sviluppo del catalogo: il lavoro passa a chi conosce meno il progetto.</t>
        </is>
      </c>
      <c r="D9" s="5" t="inlineStr">
        <is>
          <t xml:space="preserve">Persone</t>
        </is>
      </c>
      <c r="E9" s="5" t="inlineStr">
        <is>
          <t xml:space="preserve">Chiara Rossi</t>
        </is>
      </c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Accettare</t>
        </is>
      </c>
      <c r="K9" s="6" t="inlineStr">
        <is>
          <t xml:space="preserve">Margine di una settimana nel piano; passaggio di consegne scritto prima delle ferie.</t>
        </is>
      </c>
      <c r="L9" s="6"/>
      <c r="M9" s="5" t="inlineStr">
        <is>
          <t xml:space="preserve">In monitoraggio</t>
        </is>
      </c>
      <c r="N9" s="8">
        <f>TODAY()+21</f>
      </c>
      <c r="O9" s="11">
        <f>IF(AND(B9&lt;&gt;"",ISNUMBER(N9),M9&lt;&gt;"Chiuso",M9&lt;&gt;"Occorso",N9&lt;TODAY()),"Scaduta","")</f>
      </c>
    </row>
    <row r="10" ht="30" customHeight="1">
      <c r="A10" s="13">
        <f>IF(B10="","","R-"&amp;(ROW()-5))</f>
      </c>
      <c r="B10" s="6" t="inlineStr">
        <is>
          <t xml:space="preserve">Revisioni grafiche oltre il budget di ore</t>
        </is>
      </c>
      <c r="C10" s="6" t="inlineStr">
        <is>
          <t xml:space="preserve">Ogni giro di revisione costa circa 12 ore; oltre il secondo giro la commessa va in perdita.</t>
        </is>
      </c>
      <c r="D10" s="5" t="inlineStr">
        <is>
          <t xml:space="preserve">Economico</t>
        </is>
      </c>
      <c r="E10" s="5" t="inlineStr">
        <is>
          <t xml:space="preserve">Roberto Ferri</t>
        </is>
      </c>
      <c r="F10" s="7">
        <v>4</v>
      </c>
      <c r="G10" s="7">
        <v>2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Due giri di revisione compresi nel contratto; i successivi si quotano a parte.</t>
        </is>
      </c>
      <c r="L10" s="6"/>
      <c r="M10" s="5" t="inlineStr">
        <is>
          <t xml:space="preserve">In monitoraggio</t>
        </is>
      </c>
      <c r="N10" s="8">
        <f>TODAY()+30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Il gestore dei pagamenti cambia le API</t>
        </is>
      </c>
      <c r="C11" s="6" t="inlineStr">
        <is>
          <t xml:space="preserve">Un cambio annunciato con poco anticipo bloccherebbe il checkout fino all'aggiornamento.</t>
        </is>
      </c>
      <c r="D11" s="5" t="inlineStr">
        <is>
          <t xml:space="preserve">Esterno</t>
        </is>
      </c>
      <c r="E11" s="5" t="inlineStr">
        <is>
          <t xml:space="preserve">Luca Bianchi</t>
        </is>
      </c>
      <c r="F11" s="7">
        <v>2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Accettare</t>
        </is>
      </c>
      <c r="K11" s="6" t="inlineStr">
        <is>
          <t xml:space="preserve">Iscrizione agli avvisi tecnici del gestore; libreria ufficiale invece di chiamate scritte a mano.</t>
        </is>
      </c>
      <c r="L11" s="6"/>
      <c r="M11" s="5" t="inlineStr">
        <is>
          <t xml:space="preserve">Identificato</t>
        </is>
      </c>
      <c r="N11" s="8">
        <f>TODAY()+30</f>
      </c>
      <c r="O11" s="11">
        <f>IF(AND(B11&lt;&gt;"",ISNUMBER(N11),M11&lt;&gt;"Chiuso",M11&lt;&gt;"Occorso",N11&lt;TODAY()),"Scaduta","")</f>
      </c>
    </row>
    <row r="12" ht="30" customHeight="1">
      <c r="A12" s="13">
        <f>IF(B12="","","R-"&amp;(ROW()-5))</f>
      </c>
      <c r="B12" s="6" t="inlineStr">
        <is>
          <t xml:space="preserve">L'hosting attuale non regge i picchi di traffico</t>
        </is>
      </c>
      <c r="C12" s="6" t="inlineStr">
        <is>
          <t xml:space="preserve">Con le campagne di novembre il traffico triplica; il server condiviso attuale rallenta già oggi.</t>
        </is>
      </c>
      <c r="D12" s="5" t="inlineStr">
        <is>
          <t xml:space="preserve">Tecnico</t>
        </is>
      </c>
      <c r="E12" s="5" t="inlineStr">
        <is>
          <t xml:space="preserve">Luca Bianchi</t>
        </is>
      </c>
      <c r="F12" s="7">
        <v>3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Trasferire</t>
        </is>
      </c>
      <c r="K12" s="6" t="inlineStr">
        <is>
          <t xml:space="preserve">Hosting gestito con garanzia di disponibilità e CDN, contratto firmato dal cliente.</t>
        </is>
      </c>
      <c r="L12" s="6" t="inlineStr">
        <is>
          <t xml:space="preserve">Migrazione all'hosting gestito</t>
        </is>
      </c>
      <c r="M12" s="5" t="inlineStr">
        <is>
          <t xml:space="preserve">Chiuso</t>
        </is>
      </c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Registro dei rischi: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In sei passi</t>
        </is>
      </c>
    </row>
    <row r="6" ht="30" customHeight="1">
      <c r="B6" s="28" t="inlineStr">
        <is>
          <t xml:space="preserve">1. Prima di cominciare adatta al progetto le definizioni del foglio «Scale»: tutti devono dare lo stesso significato a «4».</t>
        </is>
      </c>
    </row>
    <row r="7" ht="30" customHeight="1">
      <c r="B7" s="28" t="inlineStr">
        <is>
          <t xml:space="preserve">2. Nel «Registro» scrivi un rischio per riga: un titolo breve, poi causa, evento ed effetto («se il cliente consegna i testi dopo il 15, il collaudo slitta di due settimane»).</t>
        </is>
      </c>
    </row>
    <row r="8">
      <c r="B8" s="28" t="inlineStr">
        <is>
          <t xml:space="preserve">3. Dai probabilità e impatto da 1 a 5: punteggio e livello si calcolano da soli.</t>
        </is>
      </c>
    </row>
    <row r="9" ht="30" customHeight="1">
      <c r="B9" s="28" t="inlineStr">
        <is>
          <t xml:space="preserve">4. Ogni rischio ha un owner, chi lo segue e non chi lo subisce, e una data di revisione. Una revisione passata su un rischio aperto diventa «Scaduta».</t>
        </is>
      </c>
    </row>
    <row r="10">
      <c r="B10" s="28" t="inlineStr">
        <is>
          <t xml:space="preserve">5. Per i rischi alti e critici scrivi il piano di risposta e il task che lo mette in pratica, con chi lo fa e quando.</t>
        </is>
      </c>
    </row>
    <row r="11">
      <c r="B11" s="28" t="inlineStr">
        <is>
          <t xml:space="preserve">6. Un rischio chiuso o occorso resta nel registro: matrice e conteggi contano solo quelli aperti.</t>
        </is>
      </c>
    </row>
    <row r="12" ht="30" customHeight="1">
      <c r="B12" s="28" t="inlineStr">
        <is>
          <t xml:space="preserve">Le righe d'esempio (dalla 6 alla 12 del «Registro») si cancellano con «Elimina righe»: le altre righe tengono le loro formule.</t>
        </is>
      </c>
    </row>
    <row r="14">
      <c r="B14" s="27" t="inlineStr">
        <is>
          <t xml:space="preserve">Le regole del modello</t>
        </is>
      </c>
    </row>
    <row r="15" ht="30" customHeight="1">
      <c r="B15" s="28" t="inlineStr">
        <is>
          <t xml:space="preserve">Punteggio = probabilità × impatto, da 1 a 25. Livelli: basso da 1 a 4, medio da 5 a 9, alto da 10 a 14, critico da 15 a 25.</t>
        </is>
      </c>
    </row>
    <row r="16">
      <c r="B16" s="28" t="inlineStr">
        <is>
          <t xml:space="preserve">Aperti: identificato, in mitigazione, in monitoraggio. Strategie: evitare, mitigare, trasferire, accettare, scalare.</t>
        </is>
      </c>
    </row>
    <row r="17">
      <c r="B17" s="28" t="inlineStr">
        <is>
          <t xml:space="preserve">Sono le stesse regole del registro dei rischi di KeenHour: un registro tenuto qui si confronta con quello.</t>
        </is>
      </c>
    </row>
    <row r="19">
      <c r="B19" s="27" t="inlineStr">
        <is>
          <t xml:space="preserve">Per saperne di più</t>
        </is>
      </c>
    </row>
    <row r="20">
      <c r="B20" s="29">
        <f>HYPERLINK("https://keenhour.com/guide/registro-dei-rischi","Guida: il registro dei rischi, passo per passo")</f>
      </c>
    </row>
    <row r="21">
      <c r="B21" s="29">
        <f>HYPERLINK("https://keenhour.com/funzioni/rischi","In KeenHour: il registro collegato ai task di risposta, senza formule da mantenere")</f>
      </c>
    </row>
    <row r="22">
      <c r="B22" s="29">
        <f>HYPERLINK("https://keenhour.com/sign-up","Prova KeenHour gratis")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Registro dei rischi</dc:title>
  <dc:creator>KeenHour</dc:creator>
  <dc:language>it-IT</dc:language>
</cp:coreProperties>
</file>